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综合成绩及考察、体检" sheetId="1" r:id="rId1"/>
  </sheets>
  <definedNames>
    <definedName name="_xlnm.Print_Titles" localSheetId="0">'综合成绩及考察、体检'!$1:$2</definedName>
    <definedName name="_xlnm._FilterDatabase" localSheetId="0" hidden="1">'综合成绩及考察、体检'!$A$2:$N$31</definedName>
  </definedNames>
  <calcPr fullCalcOnLoad="1"/>
</workbook>
</file>

<file path=xl/sharedStrings.xml><?xml version="1.0" encoding="utf-8"?>
<sst xmlns="http://schemas.openxmlformats.org/spreadsheetml/2006/main" count="132" uniqueCount="92">
  <si>
    <t>麻栗坡县2020年事业单位公开招聘工作人员综合成绩、考察、体检人员名单</t>
  </si>
  <si>
    <t>序号</t>
  </si>
  <si>
    <t>报考岗位</t>
  </si>
  <si>
    <t>招聘人数</t>
  </si>
  <si>
    <t>准考证号</t>
  </si>
  <si>
    <t>姓名</t>
  </si>
  <si>
    <t>职业能力倾向测验成绩</t>
  </si>
  <si>
    <t>综合应用能力成绩</t>
  </si>
  <si>
    <t>笔试加分</t>
  </si>
  <si>
    <t>笔试成绩</t>
  </si>
  <si>
    <t>面试成绩</t>
  </si>
  <si>
    <t>综合成绩</t>
  </si>
  <si>
    <t>综合成绩排名</t>
  </si>
  <si>
    <t>是否进入考察、体检程序</t>
  </si>
  <si>
    <t>备注</t>
  </si>
  <si>
    <t>15326240101-云南省麻栗坡民族中学-高中数学教师</t>
  </si>
  <si>
    <t>1153261003716</t>
  </si>
  <si>
    <t>李思唯</t>
  </si>
  <si>
    <t>是</t>
  </si>
  <si>
    <t>1153260600215</t>
  </si>
  <si>
    <t>冷现芬</t>
  </si>
  <si>
    <t>1153260101502</t>
  </si>
  <si>
    <t>陶慧香</t>
  </si>
  <si>
    <t>1153261202425</t>
  </si>
  <si>
    <t>杨秉梅</t>
  </si>
  <si>
    <t>否</t>
  </si>
  <si>
    <t>1153260801230</t>
  </si>
  <si>
    <t>马良业</t>
  </si>
  <si>
    <t>1153260305413</t>
  </si>
  <si>
    <t>王祖丽</t>
  </si>
  <si>
    <t>1153261101319</t>
  </si>
  <si>
    <t>廖世伦</t>
  </si>
  <si>
    <t>15326240102-云南省麻栗坡民族中学-高中英语教师</t>
  </si>
  <si>
    <t>1153260804009</t>
  </si>
  <si>
    <t>陈俊帆</t>
  </si>
  <si>
    <t>1153260902301</t>
  </si>
  <si>
    <t>刘晓芳</t>
  </si>
  <si>
    <t>1153261600112</t>
  </si>
  <si>
    <t>赵诗语</t>
  </si>
  <si>
    <t>1153260200508</t>
  </si>
  <si>
    <t>余梦圆</t>
  </si>
  <si>
    <t>放弃面试</t>
  </si>
  <si>
    <t>15326240201-云南畴阳律师事务所-律师</t>
  </si>
  <si>
    <t>1153260102129</t>
  </si>
  <si>
    <t>张琦宇</t>
  </si>
  <si>
    <t>15326240301-麻栗坡县公证处-公证员</t>
  </si>
  <si>
    <t>1153260800424</t>
  </si>
  <si>
    <t>王思锐</t>
  </si>
  <si>
    <t>15326240501-麻栗坡县中医医院-中医临床医生</t>
  </si>
  <si>
    <t>1153261501424</t>
  </si>
  <si>
    <t>文明磊</t>
  </si>
  <si>
    <t>1153260202804</t>
  </si>
  <si>
    <t>黄庆玲</t>
  </si>
  <si>
    <t>1153261103312</t>
  </si>
  <si>
    <t>石富军</t>
  </si>
  <si>
    <t>15326240502-麻栗坡县中医医院-中西医临床医生</t>
  </si>
  <si>
    <t>1153260803605</t>
  </si>
  <si>
    <t>李珍</t>
  </si>
  <si>
    <t>1153260401104</t>
  </si>
  <si>
    <t>杜常翠</t>
  </si>
  <si>
    <t>15326240601-麻栗坡县疾病预防控制中心-会计</t>
  </si>
  <si>
    <t>1153261602623</t>
  </si>
  <si>
    <t>田光琦</t>
  </si>
  <si>
    <t>15326240801-麻栗坡县社区卫生服务中心-临床医生</t>
  </si>
  <si>
    <t>1153260106104</t>
  </si>
  <si>
    <t>彭佳航</t>
  </si>
  <si>
    <t>15326240901-麻栗坡县八布乡中心卫生院-检验医生</t>
  </si>
  <si>
    <t>1153260100329</t>
  </si>
  <si>
    <t>周泽亮</t>
  </si>
  <si>
    <t>15326241001-麻栗坡县天保镇卫生院二院-影像医生</t>
  </si>
  <si>
    <t>1153261000601</t>
  </si>
  <si>
    <t>向东</t>
  </si>
  <si>
    <t>15326241101-麻栗坡县药品不良反应与药物滥用监测中心-监测员</t>
  </si>
  <si>
    <t>1153261004618</t>
  </si>
  <si>
    <t>张文琪</t>
  </si>
  <si>
    <t>15326241201-麻栗坡县综合检验检测中心-检测员</t>
  </si>
  <si>
    <t>1153261004628</t>
  </si>
  <si>
    <t>熊思勉</t>
  </si>
  <si>
    <t>1153261100609</t>
  </si>
  <si>
    <t>魏清圆</t>
  </si>
  <si>
    <t>15326241301-麻栗坡县老君山省级自然保护区管护分局-林区管护员</t>
  </si>
  <si>
    <t>1153261402015</t>
  </si>
  <si>
    <t>罗力榕</t>
  </si>
  <si>
    <t>15326241401-麻栗坡县下金厂乡社会保障服务中心-社保审核员</t>
  </si>
  <si>
    <t>1153261303322</t>
  </si>
  <si>
    <t>李玉娜</t>
  </si>
  <si>
    <t>15326241501-麻栗坡县杨万乡社会保障服务中心-社保审核员</t>
  </si>
  <si>
    <t>1153260700814</t>
  </si>
  <si>
    <t>潘红竹</t>
  </si>
  <si>
    <t>15326241601-麻栗坡县董干镇国土和村镇规划建设服务中心-国土和村镇规划建设服务员</t>
  </si>
  <si>
    <t>1153261600922</t>
  </si>
  <si>
    <t>夏群震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</si>
</sst>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方正黑体_GBK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9"/>
      <color theme="1"/>
      <name val="Calibri"/>
      <family val="0"/>
    </font>
    <font>
      <b/>
      <sz val="9"/>
      <color theme="1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left" vertical="center" wrapText="1" shrinkToFit="1"/>
    </xf>
    <xf numFmtId="0" fontId="0" fillId="0" borderId="9" xfId="0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left" vertical="center" wrapText="1" shrinkToFit="1"/>
    </xf>
    <xf numFmtId="0" fontId="51" fillId="0" borderId="9" xfId="0" applyNumberFormat="1" applyFont="1" applyFill="1" applyBorder="1" applyAlignment="1">
      <alignment horizontal="left" vertical="center" wrapText="1" shrinkToFit="1"/>
    </xf>
    <xf numFmtId="0" fontId="50" fillId="0" borderId="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workbookViewId="0" topLeftCell="A1">
      <selection activeCell="J2" sqref="J2"/>
    </sheetView>
  </sheetViews>
  <sheetFormatPr defaultColWidth="9.00390625" defaultRowHeight="15"/>
  <cols>
    <col min="1" max="1" width="6.00390625" style="2" customWidth="1"/>
    <col min="2" max="2" width="20.28125" style="3" customWidth="1"/>
    <col min="3" max="3" width="5.140625" style="3" customWidth="1"/>
    <col min="4" max="4" width="15.421875" style="3" customWidth="1"/>
    <col min="5" max="5" width="8.421875" style="3" customWidth="1"/>
    <col min="6" max="6" width="10.421875" style="3" customWidth="1"/>
    <col min="7" max="7" width="7.7109375" style="3" customWidth="1"/>
    <col min="8" max="8" width="5.140625" style="3" customWidth="1"/>
    <col min="9" max="9" width="8.7109375" style="3" customWidth="1"/>
    <col min="10" max="10" width="6.7109375" style="3" customWidth="1"/>
    <col min="11" max="11" width="12.421875" style="2" customWidth="1"/>
    <col min="12" max="12" width="6.421875" style="2" customWidth="1"/>
    <col min="13" max="13" width="8.421875" style="2" customWidth="1"/>
    <col min="14" max="16384" width="9.00390625" style="3" customWidth="1"/>
  </cols>
  <sheetData>
    <row r="1" spans="1:14" ht="30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7"/>
      <c r="L1" s="17"/>
      <c r="M1" s="17"/>
      <c r="N1" s="5"/>
    </row>
    <row r="2" spans="1:14" s="1" customFormat="1" ht="36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7" t="s">
        <v>10</v>
      </c>
      <c r="K2" s="18" t="s">
        <v>11</v>
      </c>
      <c r="L2" s="18" t="s">
        <v>12</v>
      </c>
      <c r="M2" s="18" t="s">
        <v>13</v>
      </c>
      <c r="N2" s="7" t="s">
        <v>14</v>
      </c>
    </row>
    <row r="3" spans="1:14" ht="34.5" customHeight="1">
      <c r="A3" s="10">
        <v>1</v>
      </c>
      <c r="B3" s="11" t="s">
        <v>15</v>
      </c>
      <c r="C3" s="10">
        <v>3</v>
      </c>
      <c r="D3" s="22" t="s">
        <v>16</v>
      </c>
      <c r="E3" s="12" t="s">
        <v>17</v>
      </c>
      <c r="F3" s="13">
        <v>71</v>
      </c>
      <c r="G3" s="13">
        <v>94</v>
      </c>
      <c r="H3" s="13">
        <v>0</v>
      </c>
      <c r="I3" s="13">
        <v>165</v>
      </c>
      <c r="J3" s="12">
        <v>85.38</v>
      </c>
      <c r="K3" s="19">
        <f aca="true" t="shared" si="0" ref="K3:K13">AVERAGE(I3/3*50%+J3*50%)</f>
        <v>70.19</v>
      </c>
      <c r="L3" s="20">
        <v>1</v>
      </c>
      <c r="M3" s="12" t="s">
        <v>18</v>
      </c>
      <c r="N3" s="12"/>
    </row>
    <row r="4" spans="1:14" ht="34.5" customHeight="1">
      <c r="A4" s="10">
        <v>2</v>
      </c>
      <c r="B4" s="11" t="s">
        <v>15</v>
      </c>
      <c r="C4" s="10">
        <v>3</v>
      </c>
      <c r="D4" s="22" t="s">
        <v>19</v>
      </c>
      <c r="E4" s="12" t="s">
        <v>20</v>
      </c>
      <c r="F4" s="13">
        <v>57</v>
      </c>
      <c r="G4" s="13">
        <v>79</v>
      </c>
      <c r="H4" s="13">
        <v>0</v>
      </c>
      <c r="I4" s="13">
        <v>136</v>
      </c>
      <c r="J4" s="12">
        <v>90.52</v>
      </c>
      <c r="K4" s="19">
        <f t="shared" si="0"/>
        <v>67.92666666666666</v>
      </c>
      <c r="L4" s="20">
        <v>2</v>
      </c>
      <c r="M4" s="12" t="s">
        <v>18</v>
      </c>
      <c r="N4" s="12"/>
    </row>
    <row r="5" spans="1:14" ht="34.5" customHeight="1">
      <c r="A5" s="10">
        <v>3</v>
      </c>
      <c r="B5" s="11" t="s">
        <v>15</v>
      </c>
      <c r="C5" s="10">
        <v>3</v>
      </c>
      <c r="D5" s="22" t="s">
        <v>21</v>
      </c>
      <c r="E5" s="12" t="s">
        <v>22</v>
      </c>
      <c r="F5" s="13">
        <v>63</v>
      </c>
      <c r="G5" s="13">
        <v>89.5</v>
      </c>
      <c r="H5" s="13">
        <v>3</v>
      </c>
      <c r="I5" s="13">
        <v>155.5</v>
      </c>
      <c r="J5" s="12">
        <v>79.7</v>
      </c>
      <c r="K5" s="19">
        <f t="shared" si="0"/>
        <v>65.76666666666667</v>
      </c>
      <c r="L5" s="20">
        <v>3</v>
      </c>
      <c r="M5" s="12" t="s">
        <v>18</v>
      </c>
      <c r="N5" s="12"/>
    </row>
    <row r="6" spans="1:14" ht="34.5" customHeight="1">
      <c r="A6" s="10">
        <v>4</v>
      </c>
      <c r="B6" s="11" t="s">
        <v>15</v>
      </c>
      <c r="C6" s="10">
        <v>3</v>
      </c>
      <c r="D6" s="22" t="s">
        <v>23</v>
      </c>
      <c r="E6" s="12" t="s">
        <v>24</v>
      </c>
      <c r="F6" s="13">
        <v>53</v>
      </c>
      <c r="G6" s="13">
        <v>96</v>
      </c>
      <c r="H6" s="13">
        <v>0</v>
      </c>
      <c r="I6" s="13">
        <v>149</v>
      </c>
      <c r="J6" s="12">
        <v>80.86</v>
      </c>
      <c r="K6" s="19">
        <f t="shared" si="0"/>
        <v>65.26333333333334</v>
      </c>
      <c r="L6" s="20">
        <v>4</v>
      </c>
      <c r="M6" s="12" t="s">
        <v>25</v>
      </c>
      <c r="N6" s="12"/>
    </row>
    <row r="7" spans="1:14" ht="34.5" customHeight="1">
      <c r="A7" s="10">
        <v>5</v>
      </c>
      <c r="B7" s="11" t="s">
        <v>15</v>
      </c>
      <c r="C7" s="10">
        <v>3</v>
      </c>
      <c r="D7" s="22" t="s">
        <v>26</v>
      </c>
      <c r="E7" s="12" t="s">
        <v>27</v>
      </c>
      <c r="F7" s="13">
        <v>82</v>
      </c>
      <c r="G7" s="13">
        <v>64</v>
      </c>
      <c r="H7" s="13">
        <v>0</v>
      </c>
      <c r="I7" s="13">
        <v>146</v>
      </c>
      <c r="J7" s="12">
        <v>72.04</v>
      </c>
      <c r="K7" s="19">
        <f t="shared" si="0"/>
        <v>60.35333333333334</v>
      </c>
      <c r="L7" s="20">
        <v>5</v>
      </c>
      <c r="M7" s="12" t="s">
        <v>25</v>
      </c>
      <c r="N7" s="12"/>
    </row>
    <row r="8" spans="1:14" ht="34.5" customHeight="1">
      <c r="A8" s="10">
        <v>6</v>
      </c>
      <c r="B8" s="11" t="s">
        <v>15</v>
      </c>
      <c r="C8" s="10">
        <v>3</v>
      </c>
      <c r="D8" s="22" t="s">
        <v>28</v>
      </c>
      <c r="E8" s="12" t="s">
        <v>29</v>
      </c>
      <c r="F8" s="13">
        <v>63.5</v>
      </c>
      <c r="G8" s="13">
        <v>76</v>
      </c>
      <c r="H8" s="13">
        <v>3</v>
      </c>
      <c r="I8" s="13">
        <v>142.5</v>
      </c>
      <c r="J8" s="12">
        <v>71.5</v>
      </c>
      <c r="K8" s="19">
        <f t="shared" si="0"/>
        <v>59.5</v>
      </c>
      <c r="L8" s="20">
        <v>6</v>
      </c>
      <c r="M8" s="12" t="s">
        <v>25</v>
      </c>
      <c r="N8" s="12"/>
    </row>
    <row r="9" spans="1:14" ht="34.5" customHeight="1">
      <c r="A9" s="10">
        <v>7</v>
      </c>
      <c r="B9" s="11" t="s">
        <v>15</v>
      </c>
      <c r="C9" s="10">
        <v>3</v>
      </c>
      <c r="D9" s="22" t="s">
        <v>30</v>
      </c>
      <c r="E9" s="12" t="s">
        <v>31</v>
      </c>
      <c r="F9" s="13">
        <v>55.5</v>
      </c>
      <c r="G9" s="13">
        <v>80.5</v>
      </c>
      <c r="H9" s="13">
        <v>0</v>
      </c>
      <c r="I9" s="13">
        <v>136</v>
      </c>
      <c r="J9" s="12">
        <v>69.72</v>
      </c>
      <c r="K9" s="19">
        <f t="shared" si="0"/>
        <v>57.52666666666667</v>
      </c>
      <c r="L9" s="20">
        <v>7</v>
      </c>
      <c r="M9" s="12" t="s">
        <v>25</v>
      </c>
      <c r="N9" s="12"/>
    </row>
    <row r="10" spans="1:14" ht="34.5" customHeight="1">
      <c r="A10" s="10">
        <v>8</v>
      </c>
      <c r="B10" s="11" t="s">
        <v>32</v>
      </c>
      <c r="C10" s="10">
        <v>2</v>
      </c>
      <c r="D10" s="12" t="s">
        <v>33</v>
      </c>
      <c r="E10" s="12" t="s">
        <v>34</v>
      </c>
      <c r="F10" s="13">
        <v>64</v>
      </c>
      <c r="G10" s="13">
        <v>94.5</v>
      </c>
      <c r="H10" s="13">
        <v>3</v>
      </c>
      <c r="I10" s="13">
        <v>161.5</v>
      </c>
      <c r="J10" s="12">
        <v>91.4</v>
      </c>
      <c r="K10" s="19">
        <f t="shared" si="0"/>
        <v>72.61666666666667</v>
      </c>
      <c r="L10" s="20">
        <v>1</v>
      </c>
      <c r="M10" s="12" t="s">
        <v>18</v>
      </c>
      <c r="N10" s="12"/>
    </row>
    <row r="11" spans="1:14" ht="34.5" customHeight="1">
      <c r="A11" s="10">
        <v>9</v>
      </c>
      <c r="B11" s="11" t="s">
        <v>32</v>
      </c>
      <c r="C11" s="10">
        <v>2</v>
      </c>
      <c r="D11" s="13" t="s">
        <v>35</v>
      </c>
      <c r="E11" s="13" t="s">
        <v>36</v>
      </c>
      <c r="F11" s="13">
        <v>64</v>
      </c>
      <c r="G11" s="13">
        <v>78.5</v>
      </c>
      <c r="H11" s="13">
        <v>0</v>
      </c>
      <c r="I11" s="13">
        <v>142.5</v>
      </c>
      <c r="J11" s="13">
        <v>85.62</v>
      </c>
      <c r="K11" s="19">
        <f t="shared" si="0"/>
        <v>66.56</v>
      </c>
      <c r="L11" s="20">
        <v>2</v>
      </c>
      <c r="M11" s="12" t="s">
        <v>18</v>
      </c>
      <c r="N11" s="13"/>
    </row>
    <row r="12" spans="1:14" ht="34.5" customHeight="1">
      <c r="A12" s="10">
        <v>10</v>
      </c>
      <c r="B12" s="11" t="s">
        <v>32</v>
      </c>
      <c r="C12" s="10">
        <v>2</v>
      </c>
      <c r="D12" s="13" t="s">
        <v>37</v>
      </c>
      <c r="E12" s="13" t="s">
        <v>38</v>
      </c>
      <c r="F12" s="13">
        <v>64.5</v>
      </c>
      <c r="G12" s="13">
        <v>85.5</v>
      </c>
      <c r="H12" s="13">
        <v>0</v>
      </c>
      <c r="I12" s="13">
        <v>150</v>
      </c>
      <c r="J12" s="12">
        <v>74.04</v>
      </c>
      <c r="K12" s="19">
        <f t="shared" si="0"/>
        <v>62.02</v>
      </c>
      <c r="L12" s="20">
        <v>3</v>
      </c>
      <c r="M12" s="12" t="s">
        <v>25</v>
      </c>
      <c r="N12" s="12"/>
    </row>
    <row r="13" spans="1:14" ht="34.5" customHeight="1">
      <c r="A13" s="10">
        <v>11</v>
      </c>
      <c r="B13" s="11" t="s">
        <v>32</v>
      </c>
      <c r="C13" s="10">
        <v>2</v>
      </c>
      <c r="D13" s="22" t="s">
        <v>39</v>
      </c>
      <c r="E13" s="12" t="s">
        <v>40</v>
      </c>
      <c r="F13" s="13">
        <v>63</v>
      </c>
      <c r="G13" s="13">
        <v>104</v>
      </c>
      <c r="H13" s="13">
        <v>0</v>
      </c>
      <c r="I13" s="13">
        <v>167</v>
      </c>
      <c r="J13" s="12"/>
      <c r="K13" s="19">
        <f t="shared" si="0"/>
        <v>27.833333333333332</v>
      </c>
      <c r="L13" s="20">
        <v>4</v>
      </c>
      <c r="M13" s="12" t="s">
        <v>25</v>
      </c>
      <c r="N13" s="12" t="s">
        <v>41</v>
      </c>
    </row>
    <row r="14" spans="1:14" ht="34.5" customHeight="1">
      <c r="A14" s="10">
        <v>12</v>
      </c>
      <c r="B14" s="14" t="s">
        <v>42</v>
      </c>
      <c r="C14" s="13">
        <v>1</v>
      </c>
      <c r="D14" s="13" t="s">
        <v>43</v>
      </c>
      <c r="E14" s="13" t="s">
        <v>44</v>
      </c>
      <c r="F14" s="13">
        <v>68.5</v>
      </c>
      <c r="G14" s="13">
        <v>109.5</v>
      </c>
      <c r="H14" s="13">
        <v>0</v>
      </c>
      <c r="I14" s="13">
        <v>178</v>
      </c>
      <c r="J14" s="13"/>
      <c r="K14" s="19">
        <f>SUM(I14/3)</f>
        <v>59.333333333333336</v>
      </c>
      <c r="L14" s="21">
        <v>1</v>
      </c>
      <c r="M14" s="12" t="s">
        <v>18</v>
      </c>
      <c r="N14" s="13"/>
    </row>
    <row r="15" spans="1:14" ht="34.5" customHeight="1">
      <c r="A15" s="10">
        <v>13</v>
      </c>
      <c r="B15" s="14" t="s">
        <v>45</v>
      </c>
      <c r="C15" s="13">
        <v>1</v>
      </c>
      <c r="D15" s="13" t="s">
        <v>46</v>
      </c>
      <c r="E15" s="13" t="s">
        <v>47</v>
      </c>
      <c r="F15" s="13">
        <v>81.5</v>
      </c>
      <c r="G15" s="13">
        <v>103.5</v>
      </c>
      <c r="H15" s="13">
        <v>0</v>
      </c>
      <c r="I15" s="13">
        <v>185</v>
      </c>
      <c r="J15" s="13"/>
      <c r="K15" s="19">
        <f aca="true" t="shared" si="1" ref="K15:K31">SUM(I15/3)</f>
        <v>61.666666666666664</v>
      </c>
      <c r="L15" s="21">
        <v>1</v>
      </c>
      <c r="M15" s="12" t="s">
        <v>18</v>
      </c>
      <c r="N15" s="13"/>
    </row>
    <row r="16" spans="1:14" ht="34.5" customHeight="1">
      <c r="A16" s="10">
        <v>14</v>
      </c>
      <c r="B16" s="15" t="s">
        <v>48</v>
      </c>
      <c r="C16" s="16">
        <v>3</v>
      </c>
      <c r="D16" s="13" t="s">
        <v>49</v>
      </c>
      <c r="E16" s="13" t="s">
        <v>50</v>
      </c>
      <c r="F16" s="13">
        <v>83</v>
      </c>
      <c r="G16" s="13">
        <v>91</v>
      </c>
      <c r="H16" s="13">
        <v>0</v>
      </c>
      <c r="I16" s="13">
        <v>174</v>
      </c>
      <c r="J16" s="13"/>
      <c r="K16" s="19">
        <f t="shared" si="1"/>
        <v>58</v>
      </c>
      <c r="L16" s="21">
        <v>1</v>
      </c>
      <c r="M16" s="12" t="s">
        <v>18</v>
      </c>
      <c r="N16" s="13"/>
    </row>
    <row r="17" spans="1:14" ht="34.5" customHeight="1">
      <c r="A17" s="10">
        <v>15</v>
      </c>
      <c r="B17" s="15" t="s">
        <v>48</v>
      </c>
      <c r="C17" s="16">
        <v>3</v>
      </c>
      <c r="D17" s="23" t="s">
        <v>51</v>
      </c>
      <c r="E17" s="13" t="s">
        <v>52</v>
      </c>
      <c r="F17" s="13">
        <v>65.5</v>
      </c>
      <c r="G17" s="13">
        <v>45</v>
      </c>
      <c r="H17" s="13">
        <v>0</v>
      </c>
      <c r="I17" s="13">
        <v>110.5</v>
      </c>
      <c r="J17" s="13"/>
      <c r="K17" s="19">
        <f t="shared" si="1"/>
        <v>36.833333333333336</v>
      </c>
      <c r="L17" s="21">
        <v>4</v>
      </c>
      <c r="M17" s="12" t="s">
        <v>18</v>
      </c>
      <c r="N17" s="13"/>
    </row>
    <row r="18" spans="1:14" ht="34.5" customHeight="1">
      <c r="A18" s="10">
        <v>16</v>
      </c>
      <c r="B18" s="15" t="s">
        <v>48</v>
      </c>
      <c r="C18" s="16">
        <v>3</v>
      </c>
      <c r="D18" s="23" t="s">
        <v>53</v>
      </c>
      <c r="E18" s="13" t="s">
        <v>54</v>
      </c>
      <c r="F18" s="13">
        <v>58</v>
      </c>
      <c r="G18" s="13">
        <v>51</v>
      </c>
      <c r="H18" s="13">
        <v>0</v>
      </c>
      <c r="I18" s="13">
        <v>109</v>
      </c>
      <c r="J18" s="13"/>
      <c r="K18" s="19">
        <f t="shared" si="1"/>
        <v>36.333333333333336</v>
      </c>
      <c r="L18" s="21">
        <v>5</v>
      </c>
      <c r="M18" s="12" t="s">
        <v>18</v>
      </c>
      <c r="N18" s="13"/>
    </row>
    <row r="19" spans="1:14" ht="34.5" customHeight="1">
      <c r="A19" s="10">
        <v>17</v>
      </c>
      <c r="B19" s="15" t="s">
        <v>55</v>
      </c>
      <c r="C19" s="16">
        <v>2</v>
      </c>
      <c r="D19" s="13" t="s">
        <v>56</v>
      </c>
      <c r="E19" s="13" t="s">
        <v>57</v>
      </c>
      <c r="F19" s="13">
        <v>64</v>
      </c>
      <c r="G19" s="13">
        <v>90</v>
      </c>
      <c r="H19" s="13">
        <v>0</v>
      </c>
      <c r="I19" s="13">
        <v>154</v>
      </c>
      <c r="J19" s="13"/>
      <c r="K19" s="19">
        <f t="shared" si="1"/>
        <v>51.333333333333336</v>
      </c>
      <c r="L19" s="21">
        <v>1</v>
      </c>
      <c r="M19" s="12" t="s">
        <v>18</v>
      </c>
      <c r="N19" s="13"/>
    </row>
    <row r="20" spans="1:14" ht="34.5" customHeight="1">
      <c r="A20" s="10">
        <v>18</v>
      </c>
      <c r="B20" s="15" t="s">
        <v>55</v>
      </c>
      <c r="C20" s="16">
        <v>2</v>
      </c>
      <c r="D20" s="13" t="s">
        <v>58</v>
      </c>
      <c r="E20" s="13" t="s">
        <v>59</v>
      </c>
      <c r="F20" s="13">
        <v>50</v>
      </c>
      <c r="G20" s="13">
        <v>74.5</v>
      </c>
      <c r="H20" s="13">
        <v>0</v>
      </c>
      <c r="I20" s="13">
        <v>124.5</v>
      </c>
      <c r="J20" s="13"/>
      <c r="K20" s="19">
        <f t="shared" si="1"/>
        <v>41.5</v>
      </c>
      <c r="L20" s="21">
        <v>2</v>
      </c>
      <c r="M20" s="12" t="s">
        <v>18</v>
      </c>
      <c r="N20" s="13"/>
    </row>
    <row r="21" spans="1:14" ht="34.5" customHeight="1">
      <c r="A21" s="10">
        <v>19</v>
      </c>
      <c r="B21" s="14" t="s">
        <v>60</v>
      </c>
      <c r="C21" s="13">
        <v>1</v>
      </c>
      <c r="D21" s="13" t="s">
        <v>61</v>
      </c>
      <c r="E21" s="13" t="s">
        <v>62</v>
      </c>
      <c r="F21" s="13">
        <v>73.5</v>
      </c>
      <c r="G21" s="13">
        <v>116</v>
      </c>
      <c r="H21" s="13">
        <v>3</v>
      </c>
      <c r="I21" s="13">
        <v>192.5</v>
      </c>
      <c r="J21" s="13"/>
      <c r="K21" s="19">
        <f t="shared" si="1"/>
        <v>64.16666666666667</v>
      </c>
      <c r="L21" s="21">
        <v>1</v>
      </c>
      <c r="M21" s="12" t="s">
        <v>18</v>
      </c>
      <c r="N21" s="13"/>
    </row>
    <row r="22" spans="1:14" ht="34.5" customHeight="1">
      <c r="A22" s="10">
        <v>20</v>
      </c>
      <c r="B22" s="14" t="s">
        <v>63</v>
      </c>
      <c r="C22" s="13">
        <v>1</v>
      </c>
      <c r="D22" s="13" t="s">
        <v>64</v>
      </c>
      <c r="E22" s="13" t="s">
        <v>65</v>
      </c>
      <c r="F22" s="13">
        <v>65.5</v>
      </c>
      <c r="G22" s="13">
        <v>65.5</v>
      </c>
      <c r="H22" s="13">
        <v>3</v>
      </c>
      <c r="I22" s="13">
        <v>134</v>
      </c>
      <c r="J22" s="13"/>
      <c r="K22" s="19">
        <f t="shared" si="1"/>
        <v>44.666666666666664</v>
      </c>
      <c r="L22" s="21">
        <v>1</v>
      </c>
      <c r="M22" s="12" t="s">
        <v>18</v>
      </c>
      <c r="N22" s="13"/>
    </row>
    <row r="23" spans="1:14" ht="34.5" customHeight="1">
      <c r="A23" s="10">
        <v>21</v>
      </c>
      <c r="B23" s="14" t="s">
        <v>66</v>
      </c>
      <c r="C23" s="13">
        <v>1</v>
      </c>
      <c r="D23" s="13" t="s">
        <v>67</v>
      </c>
      <c r="E23" s="13" t="s">
        <v>68</v>
      </c>
      <c r="F23" s="13">
        <v>86</v>
      </c>
      <c r="G23" s="13">
        <v>104.5</v>
      </c>
      <c r="H23" s="13">
        <v>0</v>
      </c>
      <c r="I23" s="13">
        <v>190.5</v>
      </c>
      <c r="J23" s="13"/>
      <c r="K23" s="19">
        <f t="shared" si="1"/>
        <v>63.5</v>
      </c>
      <c r="L23" s="21">
        <v>1</v>
      </c>
      <c r="M23" s="12" t="s">
        <v>18</v>
      </c>
      <c r="N23" s="13"/>
    </row>
    <row r="24" spans="1:14" ht="34.5" customHeight="1">
      <c r="A24" s="10">
        <v>22</v>
      </c>
      <c r="B24" s="14" t="s">
        <v>69</v>
      </c>
      <c r="C24" s="13">
        <v>1</v>
      </c>
      <c r="D24" s="13" t="s">
        <v>70</v>
      </c>
      <c r="E24" s="13" t="s">
        <v>71</v>
      </c>
      <c r="F24" s="13">
        <v>68</v>
      </c>
      <c r="G24" s="13">
        <v>102</v>
      </c>
      <c r="H24" s="13">
        <v>0</v>
      </c>
      <c r="I24" s="13">
        <v>170</v>
      </c>
      <c r="J24" s="13"/>
      <c r="K24" s="19">
        <f t="shared" si="1"/>
        <v>56.666666666666664</v>
      </c>
      <c r="L24" s="21">
        <v>1</v>
      </c>
      <c r="M24" s="12" t="s">
        <v>18</v>
      </c>
      <c r="N24" s="13"/>
    </row>
    <row r="25" spans="1:14" ht="40.5" customHeight="1">
      <c r="A25" s="10">
        <v>23</v>
      </c>
      <c r="B25" s="14" t="s">
        <v>72</v>
      </c>
      <c r="C25" s="13">
        <v>1</v>
      </c>
      <c r="D25" s="13" t="s">
        <v>73</v>
      </c>
      <c r="E25" s="13" t="s">
        <v>74</v>
      </c>
      <c r="F25" s="13">
        <v>93.5</v>
      </c>
      <c r="G25" s="13">
        <v>102.5</v>
      </c>
      <c r="H25" s="13">
        <v>0</v>
      </c>
      <c r="I25" s="13">
        <v>196</v>
      </c>
      <c r="J25" s="13"/>
      <c r="K25" s="19">
        <f t="shared" si="1"/>
        <v>65.33333333333333</v>
      </c>
      <c r="L25" s="21">
        <v>1</v>
      </c>
      <c r="M25" s="12" t="s">
        <v>18</v>
      </c>
      <c r="N25" s="13"/>
    </row>
    <row r="26" spans="1:14" ht="34.5" customHeight="1">
      <c r="A26" s="10">
        <v>24</v>
      </c>
      <c r="B26" s="15" t="s">
        <v>75</v>
      </c>
      <c r="C26" s="16">
        <v>2</v>
      </c>
      <c r="D26" s="13" t="s">
        <v>76</v>
      </c>
      <c r="E26" s="13" t="s">
        <v>77</v>
      </c>
      <c r="F26" s="13">
        <v>110</v>
      </c>
      <c r="G26" s="13">
        <v>115</v>
      </c>
      <c r="H26" s="13">
        <v>0</v>
      </c>
      <c r="I26" s="13">
        <v>225</v>
      </c>
      <c r="J26" s="13"/>
      <c r="K26" s="19">
        <f t="shared" si="1"/>
        <v>75</v>
      </c>
      <c r="L26" s="21">
        <v>1</v>
      </c>
      <c r="M26" s="12" t="s">
        <v>18</v>
      </c>
      <c r="N26" s="13"/>
    </row>
    <row r="27" spans="1:14" ht="34.5" customHeight="1">
      <c r="A27" s="10">
        <v>25</v>
      </c>
      <c r="B27" s="15" t="s">
        <v>75</v>
      </c>
      <c r="C27" s="16">
        <v>2</v>
      </c>
      <c r="D27" s="13" t="s">
        <v>78</v>
      </c>
      <c r="E27" s="13" t="s">
        <v>79</v>
      </c>
      <c r="F27" s="13">
        <v>89.5</v>
      </c>
      <c r="G27" s="13">
        <v>122</v>
      </c>
      <c r="H27" s="13">
        <v>0</v>
      </c>
      <c r="I27" s="13">
        <v>211.5</v>
      </c>
      <c r="J27" s="13"/>
      <c r="K27" s="19">
        <f t="shared" si="1"/>
        <v>70.5</v>
      </c>
      <c r="L27" s="21">
        <v>2</v>
      </c>
      <c r="M27" s="12" t="s">
        <v>18</v>
      </c>
      <c r="N27" s="13"/>
    </row>
    <row r="28" spans="1:14" ht="39.75" customHeight="1">
      <c r="A28" s="10">
        <v>26</v>
      </c>
      <c r="B28" s="14" t="s">
        <v>80</v>
      </c>
      <c r="C28" s="13">
        <v>1</v>
      </c>
      <c r="D28" s="13" t="s">
        <v>81</v>
      </c>
      <c r="E28" s="13" t="s">
        <v>82</v>
      </c>
      <c r="F28" s="13">
        <v>81</v>
      </c>
      <c r="G28" s="13">
        <v>72.5</v>
      </c>
      <c r="H28" s="13">
        <v>3</v>
      </c>
      <c r="I28" s="13">
        <v>156.5</v>
      </c>
      <c r="J28" s="13"/>
      <c r="K28" s="19">
        <f t="shared" si="1"/>
        <v>52.166666666666664</v>
      </c>
      <c r="L28" s="21">
        <v>1</v>
      </c>
      <c r="M28" s="12" t="s">
        <v>18</v>
      </c>
      <c r="N28" s="13"/>
    </row>
    <row r="29" spans="1:14" ht="39.75" customHeight="1">
      <c r="A29" s="10">
        <v>27</v>
      </c>
      <c r="B29" s="14" t="s">
        <v>83</v>
      </c>
      <c r="C29" s="13">
        <v>1</v>
      </c>
      <c r="D29" s="13" t="s">
        <v>84</v>
      </c>
      <c r="E29" s="13" t="s">
        <v>85</v>
      </c>
      <c r="F29" s="13">
        <v>88.5</v>
      </c>
      <c r="G29" s="13">
        <v>99.5</v>
      </c>
      <c r="H29" s="13">
        <v>3</v>
      </c>
      <c r="I29" s="13">
        <v>191</v>
      </c>
      <c r="J29" s="13"/>
      <c r="K29" s="19">
        <f t="shared" si="1"/>
        <v>63.666666666666664</v>
      </c>
      <c r="L29" s="21">
        <v>1</v>
      </c>
      <c r="M29" s="12" t="s">
        <v>18</v>
      </c>
      <c r="N29" s="13"/>
    </row>
    <row r="30" spans="1:14" ht="39.75" customHeight="1">
      <c r="A30" s="10">
        <v>28</v>
      </c>
      <c r="B30" s="14" t="s">
        <v>86</v>
      </c>
      <c r="C30" s="13">
        <v>1</v>
      </c>
      <c r="D30" s="13" t="s">
        <v>87</v>
      </c>
      <c r="E30" s="13" t="s">
        <v>88</v>
      </c>
      <c r="F30" s="13">
        <v>85</v>
      </c>
      <c r="G30" s="13">
        <v>120.5</v>
      </c>
      <c r="H30" s="13">
        <v>0</v>
      </c>
      <c r="I30" s="13">
        <v>205.5</v>
      </c>
      <c r="J30" s="13"/>
      <c r="K30" s="19">
        <f t="shared" si="1"/>
        <v>68.5</v>
      </c>
      <c r="L30" s="21">
        <v>1</v>
      </c>
      <c r="M30" s="12" t="s">
        <v>18</v>
      </c>
      <c r="N30" s="13"/>
    </row>
    <row r="31" spans="1:14" ht="60" customHeight="1">
      <c r="A31" s="10">
        <v>29</v>
      </c>
      <c r="B31" s="14" t="s">
        <v>89</v>
      </c>
      <c r="C31" s="13">
        <v>1</v>
      </c>
      <c r="D31" s="13" t="s">
        <v>90</v>
      </c>
      <c r="E31" s="13" t="s">
        <v>91</v>
      </c>
      <c r="F31" s="13">
        <v>89.5</v>
      </c>
      <c r="G31" s="13">
        <v>103.5</v>
      </c>
      <c r="H31" s="13">
        <v>0</v>
      </c>
      <c r="I31" s="13">
        <v>193</v>
      </c>
      <c r="J31" s="13"/>
      <c r="K31" s="19">
        <f t="shared" si="1"/>
        <v>64.33333333333333</v>
      </c>
      <c r="L31" s="21">
        <v>1</v>
      </c>
      <c r="M31" s="12" t="s">
        <v>18</v>
      </c>
      <c r="N31" s="13"/>
    </row>
  </sheetData>
  <sheetProtection/>
  <autoFilter ref="A2:N31">
    <sortState ref="A3:N31">
      <sortCondition descending="1" sortBy="value" ref="K3:K31"/>
    </sortState>
  </autoFilter>
  <mergeCells count="1">
    <mergeCell ref="A1:N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文山州麻栗坡县党政机关单位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罗子琼</cp:lastModifiedBy>
  <dcterms:created xsi:type="dcterms:W3CDTF">2019-07-19T07:34:00Z</dcterms:created>
  <dcterms:modified xsi:type="dcterms:W3CDTF">2020-12-10T07:16:50Z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