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definedNames>
    <definedName name="_xlnm._FilterDatabase" localSheetId="0" hidden="1">Sheet1!$A$2:$B$39</definedName>
    <definedName name="_xlnm.Print_Titles" localSheetId="0">Sheet1!$1:$2</definedName>
    <definedName name="_xlnm.Print_Area" localSheetId="0">Sheet1!$A$1:$G$39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<sst xmlns="http://schemas.openxmlformats.org/spreadsheetml/2006/main" count="94" uniqueCount="31">
  <si>
    <t>富宁县国有资本经营集团有限公司公开招聘工作人员综合成绩</t>
  </si>
  <si>
    <t>序号</t>
  </si>
  <si>
    <t>准考证号</t>
  </si>
  <si>
    <t>笔试成绩</t>
  </si>
  <si>
    <t>面试成绩</t>
  </si>
  <si>
    <r>
      <rPr>
        <sz val="12"/>
        <rFont val="宋体"/>
        <charset val="134"/>
      </rPr>
      <t>综合成绩     （笔试成绩</t>
    </r>
    <r>
      <rPr>
        <sz val="12"/>
        <rFont val="Arial"/>
        <charset val="134"/>
      </rPr>
      <t>×</t>
    </r>
    <r>
      <rPr>
        <sz val="12"/>
        <rFont val="宋体"/>
        <charset val="134"/>
      </rPr>
      <t>60%+面试成绩</t>
    </r>
    <r>
      <rPr>
        <sz val="12"/>
        <rFont val="Arial"/>
        <charset val="134"/>
      </rPr>
      <t>×</t>
    </r>
    <r>
      <rPr>
        <sz val="12"/>
        <rFont val="宋体"/>
        <charset val="134"/>
      </rPr>
      <t>40%）</t>
    </r>
  </si>
  <si>
    <t>名次</t>
  </si>
  <si>
    <t>是否进入体检</t>
  </si>
  <si>
    <t>报考岗位</t>
  </si>
  <si>
    <t>是</t>
  </si>
  <si>
    <t>集团公司办公室文员</t>
  </si>
  <si>
    <t>缺考</t>
  </si>
  <si>
    <t>否</t>
  </si>
  <si>
    <t>集团公司工程专员</t>
  </si>
  <si>
    <t>集团公司运营管理部业务员</t>
  </si>
  <si>
    <t>富州资本管理有限公司运营专员</t>
  </si>
  <si>
    <t>富州咨询服务有限公司训练基地工作人员</t>
  </si>
  <si>
    <t xml:space="preserve"> 富州供应链管理服务有限公司  运营专员</t>
  </si>
  <si>
    <t xml:space="preserve">   集团公司联合财务结算中心        会计岗1</t>
  </si>
  <si>
    <t xml:space="preserve">  集团公司联合财务结算中心   会计岗2</t>
  </si>
  <si>
    <t>集团公司监察审计部审计专员</t>
  </si>
  <si>
    <t xml:space="preserve">  富州咨询服务有限公司      PHP开发工程师</t>
  </si>
  <si>
    <t xml:space="preserve">   富州咨询服务有限公司      Web开发工程师</t>
  </si>
  <si>
    <t>咨询服务总经理</t>
  </si>
  <si>
    <t>供应链管理总经理</t>
  </si>
  <si>
    <t>李伟</t>
  </si>
  <si>
    <t>/</t>
  </si>
  <si>
    <t>口岸专员</t>
  </si>
  <si>
    <t>罗华</t>
  </si>
  <si>
    <t>聂良</t>
  </si>
  <si>
    <t>毛应青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</si>
</sst>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  <numFmt numFmtId="177" formatCode="0.00_ "/>
    <numFmt numFmtId="178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zoomScale="115" zoomScaleNormal="115" topLeftCell="A27" workbookViewId="0">
      <selection activeCell="H29" sqref="H29"/>
    </sheetView>
  </sheetViews>
  <sheetFormatPr defaultColWidth="9" defaultRowHeight="14.4" outlineLevelCol="7"/>
  <cols>
    <col min="1" max="1" width="5.38888888888889" style="2" customWidth="1"/>
    <col min="2" max="2" width="17.7685185185185" style="3" customWidth="1"/>
    <col min="3" max="3" width="10.1666666666667" style="4" customWidth="1"/>
    <col min="4" max="4" width="9.73148148148148" style="5" customWidth="1"/>
    <col min="5" max="5" width="18.6296296296296" style="5" customWidth="1"/>
    <col min="6" max="6" width="5.80555555555556" style="6" customWidth="1"/>
    <col min="7" max="7" width="8.88888888888889" style="7" customWidth="1"/>
    <col min="8" max="8" width="30.4351851851852" customWidth="1"/>
  </cols>
  <sheetData>
    <row r="1" ht="41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61" customHeight="1" spans="1:8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9" t="s">
        <v>8</v>
      </c>
    </row>
    <row r="3" ht="20" customHeight="1" spans="1:8">
      <c r="A3" s="14">
        <v>1</v>
      </c>
      <c r="B3" s="15">
        <v>53262820240008</v>
      </c>
      <c r="C3" s="16">
        <v>77.5</v>
      </c>
      <c r="D3" s="17">
        <v>88.8</v>
      </c>
      <c r="E3" s="17">
        <f>C3*0.6+D3*0.4</f>
        <v>82.02</v>
      </c>
      <c r="F3" s="18">
        <v>1</v>
      </c>
      <c r="G3" s="19" t="s">
        <v>9</v>
      </c>
      <c r="H3" s="20" t="s">
        <v>10</v>
      </c>
    </row>
    <row r="4" ht="20" customHeight="1" spans="1:8">
      <c r="A4" s="14">
        <v>2</v>
      </c>
      <c r="B4" s="15">
        <v>53262820240011</v>
      </c>
      <c r="C4" s="16">
        <v>76</v>
      </c>
      <c r="D4" s="17" t="s">
        <v>11</v>
      </c>
      <c r="E4" s="17">
        <f>C4*0.6</f>
        <v>45.6</v>
      </c>
      <c r="F4" s="18">
        <v>2</v>
      </c>
      <c r="G4" s="19" t="s">
        <v>12</v>
      </c>
      <c r="H4" s="20" t="s">
        <v>10</v>
      </c>
    </row>
    <row r="5" ht="20" customHeight="1" spans="1:8">
      <c r="A5" s="14">
        <v>3</v>
      </c>
      <c r="B5" s="15">
        <v>53262820240028</v>
      </c>
      <c r="C5" s="16">
        <v>75.5</v>
      </c>
      <c r="D5" s="17">
        <v>88.3</v>
      </c>
      <c r="E5" s="17">
        <f t="shared" ref="E4:E39" si="0">C5*0.6+D5*0.4</f>
        <v>80.62</v>
      </c>
      <c r="F5" s="18">
        <v>1</v>
      </c>
      <c r="G5" s="19" t="s">
        <v>9</v>
      </c>
      <c r="H5" s="20" t="s">
        <v>13</v>
      </c>
    </row>
    <row r="6" ht="20" customHeight="1" spans="1:8">
      <c r="A6" s="14">
        <v>4</v>
      </c>
      <c r="B6" s="15">
        <v>53262820240030</v>
      </c>
      <c r="C6" s="16">
        <v>70</v>
      </c>
      <c r="D6" s="17">
        <v>80.4</v>
      </c>
      <c r="E6" s="17">
        <f t="shared" si="0"/>
        <v>74.16</v>
      </c>
      <c r="F6" s="18">
        <v>2</v>
      </c>
      <c r="G6" s="19" t="s">
        <v>12</v>
      </c>
      <c r="H6" s="20" t="s">
        <v>13</v>
      </c>
    </row>
    <row r="7" ht="20" customHeight="1" spans="1:8">
      <c r="A7" s="14">
        <v>5</v>
      </c>
      <c r="B7" s="15">
        <v>53262820240050</v>
      </c>
      <c r="C7" s="16">
        <v>81.5</v>
      </c>
      <c r="D7" s="17">
        <v>81.6</v>
      </c>
      <c r="E7" s="17">
        <f t="shared" si="0"/>
        <v>81.54</v>
      </c>
      <c r="F7" s="18">
        <v>3</v>
      </c>
      <c r="G7" s="19" t="s">
        <v>12</v>
      </c>
      <c r="H7" s="20" t="s">
        <v>14</v>
      </c>
    </row>
    <row r="8" ht="20" customHeight="1" spans="1:8">
      <c r="A8" s="14">
        <v>6</v>
      </c>
      <c r="B8" s="15">
        <v>53262820240055</v>
      </c>
      <c r="C8" s="16">
        <v>82.5</v>
      </c>
      <c r="D8" s="17">
        <v>81.9</v>
      </c>
      <c r="E8" s="17">
        <f t="shared" si="0"/>
        <v>82.26</v>
      </c>
      <c r="F8" s="18">
        <v>1</v>
      </c>
      <c r="G8" s="19" t="s">
        <v>9</v>
      </c>
      <c r="H8" s="20" t="s">
        <v>14</v>
      </c>
    </row>
    <row r="9" ht="20" customHeight="1" spans="1:8">
      <c r="A9" s="14">
        <v>7</v>
      </c>
      <c r="B9" s="15">
        <v>53262820240056</v>
      </c>
      <c r="C9" s="16">
        <v>83.5</v>
      </c>
      <c r="D9" s="17">
        <v>80.6</v>
      </c>
      <c r="E9" s="17">
        <f t="shared" si="0"/>
        <v>82.34</v>
      </c>
      <c r="F9" s="18">
        <v>2</v>
      </c>
      <c r="G9" s="19" t="s">
        <v>9</v>
      </c>
      <c r="H9" s="20" t="s">
        <v>14</v>
      </c>
    </row>
    <row r="10" ht="20" customHeight="1" spans="1:8">
      <c r="A10" s="14">
        <v>8</v>
      </c>
      <c r="B10" s="15">
        <v>53262820240064</v>
      </c>
      <c r="C10" s="16">
        <v>81.5</v>
      </c>
      <c r="D10" s="17">
        <v>77.7</v>
      </c>
      <c r="E10" s="17">
        <f t="shared" si="0"/>
        <v>79.98</v>
      </c>
      <c r="F10" s="18">
        <v>4</v>
      </c>
      <c r="G10" s="19" t="s">
        <v>12</v>
      </c>
      <c r="H10" s="20" t="s">
        <v>14</v>
      </c>
    </row>
    <row r="11" ht="20" customHeight="1" spans="1:8">
      <c r="A11" s="14">
        <v>9</v>
      </c>
      <c r="B11" s="15">
        <v>53262820240108</v>
      </c>
      <c r="C11" s="16">
        <v>87</v>
      </c>
      <c r="D11" s="17">
        <v>86.9</v>
      </c>
      <c r="E11" s="17">
        <f t="shared" si="0"/>
        <v>86.96</v>
      </c>
      <c r="F11" s="18">
        <v>1</v>
      </c>
      <c r="G11" s="19" t="s">
        <v>9</v>
      </c>
      <c r="H11" s="20" t="s">
        <v>15</v>
      </c>
    </row>
    <row r="12" ht="20" customHeight="1" spans="1:8">
      <c r="A12" s="14">
        <v>10</v>
      </c>
      <c r="B12" s="15">
        <v>53262820240127</v>
      </c>
      <c r="C12" s="16">
        <v>83.5</v>
      </c>
      <c r="D12" s="17">
        <v>75.9</v>
      </c>
      <c r="E12" s="17">
        <f t="shared" si="0"/>
        <v>80.46</v>
      </c>
      <c r="F12" s="18">
        <v>4</v>
      </c>
      <c r="G12" s="19" t="s">
        <v>12</v>
      </c>
      <c r="H12" s="20" t="s">
        <v>15</v>
      </c>
    </row>
    <row r="13" ht="20" customHeight="1" spans="1:8">
      <c r="A13" s="14">
        <v>11</v>
      </c>
      <c r="B13" s="15">
        <v>53262820240144</v>
      </c>
      <c r="C13" s="16">
        <v>85</v>
      </c>
      <c r="D13" s="17">
        <v>85.1</v>
      </c>
      <c r="E13" s="17">
        <f t="shared" si="0"/>
        <v>85.04</v>
      </c>
      <c r="F13" s="18">
        <v>2</v>
      </c>
      <c r="G13" s="19" t="s">
        <v>9</v>
      </c>
      <c r="H13" s="20" t="s">
        <v>15</v>
      </c>
    </row>
    <row r="14" ht="20" customHeight="1" spans="1:8">
      <c r="A14" s="14">
        <v>12</v>
      </c>
      <c r="B14" s="15">
        <v>53262820240182</v>
      </c>
      <c r="C14" s="16">
        <v>84.5</v>
      </c>
      <c r="D14" s="17">
        <v>76.9</v>
      </c>
      <c r="E14" s="17">
        <f t="shared" si="0"/>
        <v>81.46</v>
      </c>
      <c r="F14" s="18">
        <v>3</v>
      </c>
      <c r="G14" s="19" t="s">
        <v>12</v>
      </c>
      <c r="H14" s="20" t="s">
        <v>15</v>
      </c>
    </row>
    <row r="15" ht="32" customHeight="1" spans="1:8">
      <c r="A15" s="14">
        <v>13</v>
      </c>
      <c r="B15" s="15">
        <v>53262820240220</v>
      </c>
      <c r="C15" s="16">
        <v>80.5</v>
      </c>
      <c r="D15" s="17">
        <v>82.7</v>
      </c>
      <c r="E15" s="17">
        <f t="shared" si="0"/>
        <v>81.38</v>
      </c>
      <c r="F15" s="18">
        <v>2</v>
      </c>
      <c r="G15" s="19" t="s">
        <v>9</v>
      </c>
      <c r="H15" s="20" t="s">
        <v>16</v>
      </c>
    </row>
    <row r="16" ht="32" customHeight="1" spans="1:8">
      <c r="A16" s="14">
        <v>14</v>
      </c>
      <c r="B16" s="15">
        <v>53262820240221</v>
      </c>
      <c r="C16" s="16">
        <v>79</v>
      </c>
      <c r="D16" s="17">
        <v>88.2</v>
      </c>
      <c r="E16" s="17">
        <f t="shared" si="0"/>
        <v>82.68</v>
      </c>
      <c r="F16" s="18">
        <v>1</v>
      </c>
      <c r="G16" s="19" t="s">
        <v>9</v>
      </c>
      <c r="H16" s="20" t="s">
        <v>16</v>
      </c>
    </row>
    <row r="17" ht="32" customHeight="1" spans="1:8">
      <c r="A17" s="14">
        <v>15</v>
      </c>
      <c r="B17" s="15">
        <v>53262820240227</v>
      </c>
      <c r="C17" s="16">
        <v>78.5</v>
      </c>
      <c r="D17" s="17">
        <v>77</v>
      </c>
      <c r="E17" s="17">
        <f t="shared" si="0"/>
        <v>77.9</v>
      </c>
      <c r="F17" s="18">
        <v>3</v>
      </c>
      <c r="G17" s="19" t="s">
        <v>12</v>
      </c>
      <c r="H17" s="20" t="s">
        <v>16</v>
      </c>
    </row>
    <row r="18" ht="32" customHeight="1" spans="1:8">
      <c r="A18" s="14">
        <v>16</v>
      </c>
      <c r="B18" s="15">
        <v>53262820240228</v>
      </c>
      <c r="C18" s="16">
        <v>77</v>
      </c>
      <c r="D18" s="17">
        <v>77.9</v>
      </c>
      <c r="E18" s="17">
        <f t="shared" si="0"/>
        <v>77.36</v>
      </c>
      <c r="F18" s="18">
        <v>4</v>
      </c>
      <c r="G18" s="19" t="s">
        <v>12</v>
      </c>
      <c r="H18" s="20" t="s">
        <v>16</v>
      </c>
    </row>
    <row r="19" ht="32" customHeight="1" spans="1:8">
      <c r="A19" s="14">
        <v>17</v>
      </c>
      <c r="B19" s="15">
        <v>53262820240241</v>
      </c>
      <c r="C19" s="16">
        <v>81.5</v>
      </c>
      <c r="D19" s="17">
        <v>62.6</v>
      </c>
      <c r="E19" s="17">
        <f t="shared" si="0"/>
        <v>73.94</v>
      </c>
      <c r="F19" s="18">
        <v>3</v>
      </c>
      <c r="G19" s="19" t="s">
        <v>12</v>
      </c>
      <c r="H19" s="20" t="s">
        <v>17</v>
      </c>
    </row>
    <row r="20" ht="32" customHeight="1" spans="1:8">
      <c r="A20" s="14">
        <v>18</v>
      </c>
      <c r="B20" s="15">
        <v>53262820240242</v>
      </c>
      <c r="C20" s="16">
        <v>83</v>
      </c>
      <c r="D20" s="17">
        <v>82.4</v>
      </c>
      <c r="E20" s="17">
        <f t="shared" si="0"/>
        <v>82.76</v>
      </c>
      <c r="F20" s="18">
        <v>1</v>
      </c>
      <c r="G20" s="19" t="s">
        <v>9</v>
      </c>
      <c r="H20" s="20" t="s">
        <v>17</v>
      </c>
    </row>
    <row r="21" ht="32" customHeight="1" spans="1:8">
      <c r="A21" s="14">
        <v>19</v>
      </c>
      <c r="B21" s="15">
        <v>53262820240245</v>
      </c>
      <c r="C21" s="16">
        <v>77.5</v>
      </c>
      <c r="D21" s="17" t="s">
        <v>11</v>
      </c>
      <c r="E21" s="17">
        <f>C21*0.6</f>
        <v>46.5</v>
      </c>
      <c r="F21" s="18">
        <v>4</v>
      </c>
      <c r="G21" s="19" t="s">
        <v>12</v>
      </c>
      <c r="H21" s="20" t="s">
        <v>17</v>
      </c>
    </row>
    <row r="22" s="2" customFormat="1" ht="32" customHeight="1" spans="1:8">
      <c r="A22" s="14">
        <v>20</v>
      </c>
      <c r="B22" s="15">
        <v>53262820240259</v>
      </c>
      <c r="C22" s="16">
        <v>82</v>
      </c>
      <c r="D22" s="17">
        <v>79.2</v>
      </c>
      <c r="E22" s="17">
        <f t="shared" si="0"/>
        <v>80.88</v>
      </c>
      <c r="F22" s="18">
        <v>2</v>
      </c>
      <c r="G22" s="19" t="s">
        <v>9</v>
      </c>
      <c r="H22" s="20" t="s">
        <v>17</v>
      </c>
    </row>
    <row r="23" ht="32" customHeight="1" spans="1:8">
      <c r="A23" s="14">
        <v>21</v>
      </c>
      <c r="B23" s="15">
        <v>53262820240268</v>
      </c>
      <c r="C23" s="16">
        <v>66</v>
      </c>
      <c r="D23" s="17">
        <v>86.6</v>
      </c>
      <c r="E23" s="17">
        <f t="shared" si="0"/>
        <v>74.24</v>
      </c>
      <c r="F23" s="18">
        <v>1</v>
      </c>
      <c r="G23" s="19" t="s">
        <v>9</v>
      </c>
      <c r="H23" s="20" t="s">
        <v>18</v>
      </c>
    </row>
    <row r="24" ht="32" customHeight="1" spans="1:8">
      <c r="A24" s="14">
        <v>22</v>
      </c>
      <c r="B24" s="15">
        <v>53262820240272</v>
      </c>
      <c r="C24" s="16">
        <v>64.5</v>
      </c>
      <c r="D24" s="17">
        <v>71.2</v>
      </c>
      <c r="E24" s="17">
        <f t="shared" si="0"/>
        <v>67.18</v>
      </c>
      <c r="F24" s="18">
        <v>2</v>
      </c>
      <c r="G24" s="19" t="s">
        <v>12</v>
      </c>
      <c r="H24" s="20" t="s">
        <v>18</v>
      </c>
    </row>
    <row r="25" ht="32" customHeight="1" spans="1:8">
      <c r="A25" s="14">
        <v>23</v>
      </c>
      <c r="B25" s="15">
        <v>53262820240281</v>
      </c>
      <c r="C25" s="16">
        <v>58</v>
      </c>
      <c r="D25" s="17">
        <v>77.9</v>
      </c>
      <c r="E25" s="17">
        <f t="shared" si="0"/>
        <v>65.96</v>
      </c>
      <c r="F25" s="18">
        <v>1</v>
      </c>
      <c r="G25" s="19" t="s">
        <v>9</v>
      </c>
      <c r="H25" s="20" t="s">
        <v>19</v>
      </c>
    </row>
    <row r="26" ht="32" customHeight="1" spans="1:8">
      <c r="A26" s="14">
        <v>24</v>
      </c>
      <c r="B26" s="15">
        <v>53262820240282</v>
      </c>
      <c r="C26" s="16">
        <v>46</v>
      </c>
      <c r="D26" s="17">
        <v>82.9</v>
      </c>
      <c r="E26" s="17">
        <f t="shared" si="0"/>
        <v>60.76</v>
      </c>
      <c r="F26" s="18">
        <v>2</v>
      </c>
      <c r="G26" s="19" t="s">
        <v>12</v>
      </c>
      <c r="H26" s="20" t="s">
        <v>19</v>
      </c>
    </row>
    <row r="27" ht="20" customHeight="1" spans="1:8">
      <c r="A27" s="14">
        <v>25</v>
      </c>
      <c r="B27" s="15">
        <v>53262820240284</v>
      </c>
      <c r="C27" s="16">
        <v>37</v>
      </c>
      <c r="D27" s="17">
        <v>64.7</v>
      </c>
      <c r="E27" s="17">
        <f t="shared" si="0"/>
        <v>48.08</v>
      </c>
      <c r="F27" s="18">
        <v>1</v>
      </c>
      <c r="G27" s="21" t="s">
        <v>12</v>
      </c>
      <c r="H27" s="20" t="s">
        <v>20</v>
      </c>
    </row>
    <row r="28" ht="32" customHeight="1" spans="1:8">
      <c r="A28" s="14">
        <v>26</v>
      </c>
      <c r="B28" s="15">
        <v>53262820240285</v>
      </c>
      <c r="C28" s="16">
        <v>66</v>
      </c>
      <c r="D28" s="17">
        <v>84.5</v>
      </c>
      <c r="E28" s="17">
        <f t="shared" si="0"/>
        <v>73.4</v>
      </c>
      <c r="F28" s="18">
        <v>1</v>
      </c>
      <c r="G28" s="19" t="s">
        <v>9</v>
      </c>
      <c r="H28" s="20" t="s">
        <v>21</v>
      </c>
    </row>
    <row r="29" ht="32" customHeight="1" spans="1:8">
      <c r="A29" s="14">
        <v>27</v>
      </c>
      <c r="B29" s="15">
        <v>53262820240286</v>
      </c>
      <c r="C29" s="16">
        <v>58</v>
      </c>
      <c r="D29" s="17">
        <v>75.7</v>
      </c>
      <c r="E29" s="17">
        <f t="shared" si="0"/>
        <v>65.08</v>
      </c>
      <c r="F29" s="18">
        <v>2</v>
      </c>
      <c r="G29" s="19" t="s">
        <v>9</v>
      </c>
      <c r="H29" s="20" t="s">
        <v>21</v>
      </c>
    </row>
    <row r="30" ht="32" customHeight="1" spans="1:8">
      <c r="A30" s="14">
        <v>28</v>
      </c>
      <c r="B30" s="15">
        <v>53262820240287</v>
      </c>
      <c r="C30" s="16">
        <v>66</v>
      </c>
      <c r="D30" s="17" t="s">
        <v>11</v>
      </c>
      <c r="E30" s="17">
        <f>C30*0.6</f>
        <v>39.6</v>
      </c>
      <c r="F30" s="18">
        <v>2</v>
      </c>
      <c r="G30" s="19" t="s">
        <v>12</v>
      </c>
      <c r="H30" s="20" t="s">
        <v>22</v>
      </c>
    </row>
    <row r="31" ht="32" customHeight="1" spans="1:8">
      <c r="A31" s="14">
        <v>29</v>
      </c>
      <c r="B31" s="15">
        <v>53262820240288</v>
      </c>
      <c r="C31" s="16">
        <v>68</v>
      </c>
      <c r="D31" s="17">
        <v>84.3</v>
      </c>
      <c r="E31" s="17">
        <f t="shared" si="0"/>
        <v>74.52</v>
      </c>
      <c r="F31" s="18">
        <v>1</v>
      </c>
      <c r="G31" s="19" t="s">
        <v>9</v>
      </c>
      <c r="H31" s="20" t="s">
        <v>22</v>
      </c>
    </row>
    <row r="32" ht="20" customHeight="1" spans="1:8">
      <c r="A32" s="14">
        <v>30</v>
      </c>
      <c r="B32" s="15">
        <v>53262820240289</v>
      </c>
      <c r="C32" s="16">
        <v>74</v>
      </c>
      <c r="D32" s="17">
        <v>86.2</v>
      </c>
      <c r="E32" s="17">
        <f t="shared" si="0"/>
        <v>78.88</v>
      </c>
      <c r="F32" s="18">
        <v>1</v>
      </c>
      <c r="G32" s="19" t="s">
        <v>9</v>
      </c>
      <c r="H32" s="22" t="s">
        <v>23</v>
      </c>
    </row>
    <row r="33" ht="20" customHeight="1" spans="1:8">
      <c r="A33" s="14">
        <v>31</v>
      </c>
      <c r="B33" s="15">
        <v>53262820240290</v>
      </c>
      <c r="C33" s="16">
        <v>72.5</v>
      </c>
      <c r="D33" s="17">
        <v>77.1</v>
      </c>
      <c r="E33" s="17">
        <f t="shared" si="0"/>
        <v>74.34</v>
      </c>
      <c r="F33" s="18">
        <v>2</v>
      </c>
      <c r="G33" s="19" t="s">
        <v>12</v>
      </c>
      <c r="H33" s="22" t="s">
        <v>23</v>
      </c>
    </row>
    <row r="34" ht="20" customHeight="1" spans="1:8">
      <c r="A34" s="14">
        <v>32</v>
      </c>
      <c r="B34" s="15">
        <v>53262820240293</v>
      </c>
      <c r="C34" s="16">
        <v>74.5</v>
      </c>
      <c r="D34" s="17">
        <v>87.8</v>
      </c>
      <c r="E34" s="17">
        <f t="shared" si="0"/>
        <v>79.82</v>
      </c>
      <c r="F34" s="18">
        <v>1</v>
      </c>
      <c r="G34" s="19" t="s">
        <v>9</v>
      </c>
      <c r="H34" s="22" t="s">
        <v>24</v>
      </c>
    </row>
    <row r="35" ht="20" customHeight="1" spans="1:8">
      <c r="A35" s="14">
        <v>33</v>
      </c>
      <c r="B35" s="15">
        <v>53262820240294</v>
      </c>
      <c r="C35" s="16">
        <v>67.5</v>
      </c>
      <c r="D35" s="17">
        <v>72.3</v>
      </c>
      <c r="E35" s="17">
        <f t="shared" si="0"/>
        <v>69.42</v>
      </c>
      <c r="F35" s="18">
        <v>2</v>
      </c>
      <c r="G35" s="19" t="s">
        <v>12</v>
      </c>
      <c r="H35" s="20" t="s">
        <v>24</v>
      </c>
    </row>
    <row r="36" ht="20" customHeight="1" spans="1:8">
      <c r="A36" s="14">
        <v>34</v>
      </c>
      <c r="B36" s="23" t="s">
        <v>25</v>
      </c>
      <c r="C36" s="23" t="s">
        <v>26</v>
      </c>
      <c r="D36" s="17">
        <v>87.1</v>
      </c>
      <c r="E36" s="17">
        <f>D36</f>
        <v>87.1</v>
      </c>
      <c r="F36" s="18">
        <v>1</v>
      </c>
      <c r="G36" s="19" t="s">
        <v>9</v>
      </c>
      <c r="H36" s="24" t="s">
        <v>27</v>
      </c>
    </row>
    <row r="37" ht="20" customHeight="1" spans="1:8">
      <c r="A37" s="14">
        <v>35</v>
      </c>
      <c r="B37" s="23" t="s">
        <v>28</v>
      </c>
      <c r="C37" s="23" t="s">
        <v>26</v>
      </c>
      <c r="D37" s="17">
        <v>73.4</v>
      </c>
      <c r="E37" s="17">
        <f>D37</f>
        <v>73.4</v>
      </c>
      <c r="F37" s="18">
        <v>3</v>
      </c>
      <c r="G37" s="19" t="s">
        <v>12</v>
      </c>
      <c r="H37" s="24" t="s">
        <v>27</v>
      </c>
    </row>
    <row r="38" ht="20" customHeight="1" spans="1:8">
      <c r="A38" s="14">
        <v>36</v>
      </c>
      <c r="B38" s="23" t="s">
        <v>29</v>
      </c>
      <c r="C38" s="23" t="s">
        <v>26</v>
      </c>
      <c r="D38" s="17">
        <v>83.6</v>
      </c>
      <c r="E38" s="17">
        <f>D38</f>
        <v>83.6</v>
      </c>
      <c r="F38" s="18">
        <v>2</v>
      </c>
      <c r="G38" s="19" t="s">
        <v>9</v>
      </c>
      <c r="H38" s="24" t="s">
        <v>27</v>
      </c>
    </row>
    <row r="39" ht="20" customHeight="1" spans="1:8">
      <c r="A39" s="14">
        <v>37</v>
      </c>
      <c r="B39" s="23" t="s">
        <v>30</v>
      </c>
      <c r="C39" s="23" t="s">
        <v>26</v>
      </c>
      <c r="D39" s="17">
        <v>72.8</v>
      </c>
      <c r="E39" s="17">
        <f>D39</f>
        <v>72.8</v>
      </c>
      <c r="F39" s="18">
        <v>4</v>
      </c>
      <c r="G39" s="19" t="s">
        <v>12</v>
      </c>
      <c r="H39" s="25" t="s">
        <v>27</v>
      </c>
    </row>
    <row r="40" customFormat="1" spans="1:7">
      <c r="A40" s="2"/>
      <c r="B40" s="2"/>
      <c r="C40" s="4"/>
      <c r="D40" s="5"/>
      <c r="E40" s="5"/>
      <c r="F40" s="6"/>
      <c r="G40" s="7"/>
    </row>
    <row r="41" customFormat="1" spans="1:7">
      <c r="A41" s="2"/>
      <c r="B41" s="2"/>
      <c r="C41" s="4"/>
      <c r="D41" s="5"/>
      <c r="E41" s="5"/>
      <c r="F41" s="6"/>
      <c r="G41" s="7"/>
    </row>
  </sheetData>
  <autoFilter xmlns:etc="http://www.wps.cn/officeDocument/2017/etCustomData" ref="A2:B39" etc:filterBottomFollowUsedRange="0">
    <extLst/>
  </autoFilter>
  <mergeCells count="1">
    <mergeCell ref="A1:H1"/>
  </mergeCells>
  <pageMargins left="0.751388888888889" right="0.751388888888889" top="1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刘天才</cp:lastModifiedBy>
  <dcterms:created xsi:type="dcterms:W3CDTF">2024-11-11T00:22:00Z</dcterms:created>
  <dcterms:modified xsi:type="dcterms:W3CDTF">2024-11-22T14:21:12Z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45D5B406902D462AA7ED362A8D92E295_13</vt:lpwstr>
  </property>
  <property fmtid="{D5CDD505-2E9C-101B-9397-08002B2CF9AE}" pid="3" name="KSOProductBuildVer">
    <vt:lpwstr>2052-12.1.0.18276</vt:lpwstr>
  </property>
</Properties>
</file>